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S 2019\DIÁRIAS\"/>
    </mc:Choice>
  </mc:AlternateContent>
  <bookViews>
    <workbookView xWindow="240" yWindow="60" windowWidth="20115" windowHeight="8010"/>
  </bookViews>
  <sheets>
    <sheet name="DIÁRIAS" sheetId="7" r:id="rId1"/>
  </sheets>
  <definedNames>
    <definedName name="_xlnm._FilterDatabase" localSheetId="0" hidden="1">DIÁRIAS!$F$1:$F$2264</definedName>
  </definedNames>
  <calcPr calcId="152511"/>
</workbook>
</file>

<file path=xl/calcChain.xml><?xml version="1.0" encoding="utf-8"?>
<calcChain xmlns="http://schemas.openxmlformats.org/spreadsheetml/2006/main">
  <c r="H23" i="7" l="1"/>
  <c r="G23" i="7"/>
  <c r="F23" i="7"/>
  <c r="E23" i="7"/>
  <c r="H22" i="7"/>
  <c r="F22" i="7"/>
  <c r="E22" i="7"/>
  <c r="F21" i="7"/>
  <c r="E21" i="7"/>
  <c r="L17" i="7"/>
  <c r="K17" i="7"/>
  <c r="D17" i="7"/>
  <c r="C17" i="7"/>
  <c r="B17" i="7"/>
  <c r="G22" i="7" l="1"/>
  <c r="L5" i="7" l="1"/>
</calcChain>
</file>

<file path=xl/sharedStrings.xml><?xml version="1.0" encoding="utf-8"?>
<sst xmlns="http://schemas.openxmlformats.org/spreadsheetml/2006/main" count="91" uniqueCount="62">
  <si>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</si>
  <si>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</si>
  <si>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</si>
  <si>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</si>
  <si>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</si>
  <si>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</si>
  <si>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</si>
  <si>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</si>
  <si>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</si>
  <si>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</si>
  <si>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</si>
  <si>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</si>
  <si>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</si>
  <si>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</si>
  <si>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</si>
  <si>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</si>
  <si>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</si>
  <si>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</si>
  <si>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</si>
  <si>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</si>
  <si>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</si>
  <si>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</si>
  <si>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</si>
  <si>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</si>
  <si>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1/2 DIÁRIAS PAGAS</t>
  </si>
  <si>
    <t>DESLOCAMENTOS PAGOS</t>
  </si>
  <si>
    <t>Relatório de Diárias e Deslocamentos por Beneficiário</t>
  </si>
  <si>
    <t>PLENARIO</t>
  </si>
  <si>
    <t>CONSELHEIRO</t>
  </si>
  <si>
    <t>WALTER MUNIZ DE BRITO FILHO</t>
  </si>
  <si>
    <t>JOÃO PESSOA /PB</t>
  </si>
  <si>
    <t>REUNIÃO PLENÁRIA ORDINÁRIA Nº 082</t>
  </si>
  <si>
    <t>CEPEF</t>
  </si>
  <si>
    <t>REUNIÃOMENSAL DA CEPEF</t>
  </si>
  <si>
    <t>FEVEREIRO</t>
  </si>
  <si>
    <t>GER. ADM.</t>
  </si>
  <si>
    <t>PRESIDENTE</t>
  </si>
  <si>
    <t>RICARDO VICTOR DE MENDONÇA VIDAL</t>
  </si>
  <si>
    <t>BRASÍLIA/DF</t>
  </si>
  <si>
    <t>FÓRUM DE PRESID. E 28ª REUNIÃO PLENÁRIA AMPL. ORD. DO CAU/BR</t>
  </si>
  <si>
    <t>21 e 22/02/2019</t>
  </si>
  <si>
    <t>MARÇO</t>
  </si>
  <si>
    <t>FISC.</t>
  </si>
  <si>
    <t>FUNCIONÁRIO</t>
  </si>
  <si>
    <t>DANIEL CRHOCKATT DE SÁ MARQUES</t>
  </si>
  <si>
    <t>SOUSA/PB</t>
  </si>
  <si>
    <t xml:space="preserve">AÇÕES PLANEJADAS DA FISCALIZAÇÃO PELO INTERIOR DO ESTADO NAS </t>
  </si>
  <si>
    <t>VICTOR HUGO PEREIRA FEREIRA</t>
  </si>
  <si>
    <t>CIDADES DE CAJAZEIRAS, POMBAL E SOUSA/PB</t>
  </si>
  <si>
    <t>CAMP. GRANDE/PB</t>
  </si>
  <si>
    <t>EVENTO OBSERVATÓRIO CAU/PB, CAU/PE e CAU/RN</t>
  </si>
  <si>
    <t>12 e 13/03/2019</t>
  </si>
  <si>
    <t>FUNCIONÁRIA</t>
  </si>
  <si>
    <t>MÉRCIA VALÉRIA PINHO DO NASCIMENTO</t>
  </si>
  <si>
    <t>FABÍOLA BESSA DE CARVALHO</t>
  </si>
  <si>
    <t>RECIFE/PE</t>
  </si>
  <si>
    <t>SEMINÁRIO NACIONAL DE ARQUITETURA</t>
  </si>
  <si>
    <t>21 e 22/03/2019</t>
  </si>
  <si>
    <t>MARIANE LOURENÇO DÂMASO</t>
  </si>
  <si>
    <t>CIDADES DE CAMPINA GRANDE E QUEIMADAS/PB</t>
  </si>
  <si>
    <t>REUNIÃO PLENÁRIA ORDINÁRIA Nº 084</t>
  </si>
  <si>
    <t>Período: Março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</si>
</sst>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4" xfId="0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0" fillId="0" borderId="17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3" xfId="0" applyFont="1" applyFill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left" vertical="center"/>
    </xf>
    <xf numFmtId="14" fontId="5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vertical="center"/>
    </xf>
    <xf numFmtId="4" fontId="3" fillId="4" borderId="3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left" vertical="center"/>
    </xf>
    <xf numFmtId="14" fontId="5" fillId="4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/>
    </xf>
    <xf numFmtId="4" fontId="5" fillId="4" borderId="12" xfId="0" applyNumberFormat="1" applyFont="1" applyFill="1" applyBorder="1" applyAlignment="1">
      <alignment horizontal="center" vertical="center"/>
    </xf>
    <xf numFmtId="4" fontId="4" fillId="4" borderId="1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/>
    </xf>
    <xf numFmtId="14" fontId="1" fillId="2" borderId="19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left" vertical="center"/>
    </xf>
    <xf numFmtId="14" fontId="4" fillId="2" borderId="10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/>
    </xf>
    <xf numFmtId="14" fontId="4" fillId="2" borderId="3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left" vertical="center"/>
    </xf>
    <xf numFmtId="4" fontId="8" fillId="2" borderId="3" xfId="0" applyNumberFormat="1" applyFont="1" applyFill="1" applyBorder="1" applyAlignment="1">
      <alignment horizontal="center" vertical="center"/>
    </xf>
    <xf numFmtId="4" fontId="8" fillId="2" borderId="20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left" vertical="center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left" vertical="center"/>
    </xf>
    <xf numFmtId="14" fontId="4" fillId="2" borderId="3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264"/>
  <sheetViews>
    <sheetView tabSelected="1" workbookViewId="0">
      <selection activeCell="A4" sqref="A4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1.7109375" style="6" bestFit="1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0.42578125" style="5" customWidth="1"/>
    <col min="12" max="12" width="12.140625" style="1" customWidth="1"/>
  </cols>
  <sheetData>
    <row r="1" spans="1:96" x14ac:dyDescent="0.25">
      <c r="A1" s="53" t="s">
        <v>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59" t="s">
        <v>61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9" t="s">
        <v>18</v>
      </c>
      <c r="B4" s="10" t="s">
        <v>3</v>
      </c>
      <c r="C4" s="10" t="s">
        <v>12</v>
      </c>
      <c r="D4" s="11" t="s">
        <v>10</v>
      </c>
      <c r="E4" s="12" t="s">
        <v>4</v>
      </c>
      <c r="F4" s="13" t="s">
        <v>11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  <c r="L4" s="16" t="s">
        <v>17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62" t="s">
        <v>0</v>
      </c>
      <c r="B5" s="35">
        <v>1</v>
      </c>
      <c r="C5" s="35">
        <v>0</v>
      </c>
      <c r="D5" s="35">
        <v>1</v>
      </c>
      <c r="E5" s="36" t="s">
        <v>27</v>
      </c>
      <c r="F5" s="35" t="s">
        <v>28</v>
      </c>
      <c r="G5" s="37" t="s">
        <v>29</v>
      </c>
      <c r="H5" s="38" t="s">
        <v>30</v>
      </c>
      <c r="I5" s="39" t="s">
        <v>31</v>
      </c>
      <c r="J5" s="40">
        <v>43483</v>
      </c>
      <c r="K5" s="41">
        <v>900</v>
      </c>
      <c r="L5" s="64">
        <f>K5+K6</f>
        <v>1800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63"/>
      <c r="B6" s="35">
        <v>1</v>
      </c>
      <c r="C6" s="35">
        <v>0</v>
      </c>
      <c r="D6" s="35">
        <v>1</v>
      </c>
      <c r="E6" s="36" t="s">
        <v>32</v>
      </c>
      <c r="F6" s="35" t="s">
        <v>28</v>
      </c>
      <c r="G6" s="37" t="s">
        <v>29</v>
      </c>
      <c r="H6" s="38" t="s">
        <v>30</v>
      </c>
      <c r="I6" s="39" t="s">
        <v>33</v>
      </c>
      <c r="J6" s="42">
        <v>43497</v>
      </c>
      <c r="K6" s="41">
        <v>900</v>
      </c>
      <c r="L6" s="6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.75" thickBot="1" x14ac:dyDescent="0.3">
      <c r="A7" s="44" t="s">
        <v>34</v>
      </c>
      <c r="B7" s="44">
        <v>3</v>
      </c>
      <c r="C7" s="44">
        <v>0</v>
      </c>
      <c r="D7" s="44">
        <v>1</v>
      </c>
      <c r="E7" s="45" t="s">
        <v>35</v>
      </c>
      <c r="F7" s="44" t="s">
        <v>36</v>
      </c>
      <c r="G7" s="46" t="s">
        <v>37</v>
      </c>
      <c r="H7" s="47" t="s">
        <v>38</v>
      </c>
      <c r="I7" s="48" t="s">
        <v>39</v>
      </c>
      <c r="J7" s="49" t="s">
        <v>40</v>
      </c>
      <c r="K7" s="51">
        <v>2400</v>
      </c>
      <c r="L7" s="52">
        <v>2400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.75" thickBot="1" x14ac:dyDescent="0.3">
      <c r="A8" s="62" t="s">
        <v>41</v>
      </c>
      <c r="B8" s="70">
        <v>4</v>
      </c>
      <c r="C8" s="70">
        <v>0</v>
      </c>
      <c r="D8" s="70">
        <v>0</v>
      </c>
      <c r="E8" s="71" t="s">
        <v>42</v>
      </c>
      <c r="F8" s="70" t="s">
        <v>43</v>
      </c>
      <c r="G8" s="72" t="s">
        <v>44</v>
      </c>
      <c r="H8" s="73" t="s">
        <v>45</v>
      </c>
      <c r="I8" s="74" t="s">
        <v>46</v>
      </c>
      <c r="J8" s="75"/>
      <c r="K8" s="76">
        <v>1440</v>
      </c>
      <c r="L8" s="77">
        <v>8460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.75" thickBot="1" x14ac:dyDescent="0.3">
      <c r="A9" s="63"/>
      <c r="B9" s="70">
        <v>4</v>
      </c>
      <c r="C9" s="70">
        <v>0</v>
      </c>
      <c r="D9" s="70">
        <v>0</v>
      </c>
      <c r="E9" s="71" t="s">
        <v>42</v>
      </c>
      <c r="F9" s="70" t="s">
        <v>43</v>
      </c>
      <c r="G9" s="72" t="s">
        <v>47</v>
      </c>
      <c r="H9" s="78"/>
      <c r="I9" s="79" t="s">
        <v>48</v>
      </c>
      <c r="J9" s="80"/>
      <c r="K9" s="76">
        <v>1440</v>
      </c>
      <c r="L9" s="8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.75" thickBot="1" x14ac:dyDescent="0.3">
      <c r="A10" s="63"/>
      <c r="B10" s="70">
        <v>1</v>
      </c>
      <c r="C10" s="70">
        <v>0</v>
      </c>
      <c r="D10" s="70">
        <v>1</v>
      </c>
      <c r="E10" s="71" t="s">
        <v>35</v>
      </c>
      <c r="F10" s="70" t="s">
        <v>36</v>
      </c>
      <c r="G10" s="72" t="s">
        <v>37</v>
      </c>
      <c r="H10" s="82" t="s">
        <v>49</v>
      </c>
      <c r="I10" s="83" t="s">
        <v>50</v>
      </c>
      <c r="J10" s="84" t="s">
        <v>51</v>
      </c>
      <c r="K10" s="76">
        <v>900</v>
      </c>
      <c r="L10" s="8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75" thickBot="1" x14ac:dyDescent="0.3">
      <c r="A11" s="63"/>
      <c r="B11" s="70">
        <v>1</v>
      </c>
      <c r="C11" s="70">
        <v>0</v>
      </c>
      <c r="D11" s="70">
        <v>1</v>
      </c>
      <c r="E11" s="71" t="s">
        <v>35</v>
      </c>
      <c r="F11" s="70" t="s">
        <v>52</v>
      </c>
      <c r="G11" s="72" t="s">
        <v>53</v>
      </c>
      <c r="H11" s="85"/>
      <c r="I11" s="86"/>
      <c r="J11" s="84" t="s">
        <v>51</v>
      </c>
      <c r="K11" s="76">
        <v>900</v>
      </c>
      <c r="L11" s="8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.75" thickBot="1" x14ac:dyDescent="0.3">
      <c r="A12" s="63"/>
      <c r="B12" s="70">
        <v>1</v>
      </c>
      <c r="C12" s="70">
        <v>0</v>
      </c>
      <c r="D12" s="70">
        <v>1</v>
      </c>
      <c r="E12" s="71" t="s">
        <v>35</v>
      </c>
      <c r="F12" s="70" t="s">
        <v>52</v>
      </c>
      <c r="G12" s="72" t="s">
        <v>54</v>
      </c>
      <c r="H12" s="87"/>
      <c r="I12" s="86"/>
      <c r="J12" s="84" t="s">
        <v>51</v>
      </c>
      <c r="K12" s="76">
        <v>900</v>
      </c>
      <c r="L12" s="8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.75" thickBot="1" x14ac:dyDescent="0.3">
      <c r="A13" s="63"/>
      <c r="B13" s="43">
        <v>2</v>
      </c>
      <c r="C13" s="43">
        <v>0</v>
      </c>
      <c r="D13" s="43">
        <v>1</v>
      </c>
      <c r="E13" s="71" t="s">
        <v>35</v>
      </c>
      <c r="F13" s="70" t="s">
        <v>36</v>
      </c>
      <c r="G13" s="72" t="s">
        <v>37</v>
      </c>
      <c r="H13" s="88" t="s">
        <v>55</v>
      </c>
      <c r="I13" s="89" t="s">
        <v>56</v>
      </c>
      <c r="J13" s="90" t="s">
        <v>57</v>
      </c>
      <c r="K13" s="91">
        <v>1800</v>
      </c>
      <c r="L13" s="8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x14ac:dyDescent="0.25">
      <c r="A14" s="63"/>
      <c r="B14" s="62">
        <v>0</v>
      </c>
      <c r="C14" s="62">
        <v>1</v>
      </c>
      <c r="D14" s="62">
        <v>0</v>
      </c>
      <c r="E14" s="62" t="s">
        <v>42</v>
      </c>
      <c r="F14" s="62" t="s">
        <v>52</v>
      </c>
      <c r="G14" s="83" t="s">
        <v>58</v>
      </c>
      <c r="H14" s="73" t="s">
        <v>49</v>
      </c>
      <c r="I14" s="74" t="s">
        <v>46</v>
      </c>
      <c r="J14" s="92">
        <v>43551</v>
      </c>
      <c r="K14" s="93">
        <v>180</v>
      </c>
      <c r="L14" s="8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5.75" thickBot="1" x14ac:dyDescent="0.3">
      <c r="A15" s="63"/>
      <c r="B15" s="94"/>
      <c r="C15" s="94"/>
      <c r="D15" s="94"/>
      <c r="E15" s="94"/>
      <c r="F15" s="94"/>
      <c r="G15" s="95"/>
      <c r="H15" s="78"/>
      <c r="I15" s="79" t="s">
        <v>59</v>
      </c>
      <c r="J15" s="96"/>
      <c r="K15" s="97"/>
      <c r="L15" s="8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5.75" thickBot="1" x14ac:dyDescent="0.3">
      <c r="A16" s="94"/>
      <c r="B16" s="98">
        <v>1</v>
      </c>
      <c r="C16" s="98">
        <v>0</v>
      </c>
      <c r="D16" s="98">
        <v>1</v>
      </c>
      <c r="E16" s="99" t="s">
        <v>27</v>
      </c>
      <c r="F16" s="98" t="s">
        <v>28</v>
      </c>
      <c r="G16" s="72" t="s">
        <v>29</v>
      </c>
      <c r="H16" s="100" t="s">
        <v>30</v>
      </c>
      <c r="I16" s="89" t="s">
        <v>60</v>
      </c>
      <c r="J16" s="101">
        <v>43553</v>
      </c>
      <c r="K16" s="76">
        <v>900</v>
      </c>
      <c r="L16" s="10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5.75" thickBot="1" x14ac:dyDescent="0.3">
      <c r="A17" s="29" t="s">
        <v>1</v>
      </c>
      <c r="B17" s="30">
        <f>SUM(B5:B16)</f>
        <v>19</v>
      </c>
      <c r="C17" s="30">
        <f t="shared" ref="C17:D17" si="0">SUM(C5:C16)</f>
        <v>1</v>
      </c>
      <c r="D17" s="30">
        <f t="shared" si="0"/>
        <v>8</v>
      </c>
      <c r="E17" s="31" t="s">
        <v>2</v>
      </c>
      <c r="F17" s="32" t="s">
        <v>2</v>
      </c>
      <c r="G17" s="32" t="s">
        <v>2</v>
      </c>
      <c r="H17" s="32" t="s">
        <v>2</v>
      </c>
      <c r="I17" s="32" t="s">
        <v>2</v>
      </c>
      <c r="J17" s="33" t="s">
        <v>2</v>
      </c>
      <c r="K17" s="32">
        <f>SUM(K5:K16)</f>
        <v>12660</v>
      </c>
      <c r="L17" s="50">
        <f>SUM(L5:L16)</f>
        <v>12660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x14ac:dyDescent="0.25">
      <c r="A18" s="1"/>
      <c r="B18" s="1"/>
      <c r="C18" s="1"/>
      <c r="D18" s="1"/>
      <c r="E18" s="1"/>
      <c r="F18" s="1"/>
      <c r="G18" s="3"/>
      <c r="H18" s="3"/>
      <c r="I18" s="3"/>
      <c r="J18" s="3"/>
      <c r="K18" s="3"/>
      <c r="L18" s="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x14ac:dyDescent="0.25">
      <c r="A19" s="1"/>
      <c r="B19" s="1"/>
      <c r="C19" s="1"/>
      <c r="D19" s="1"/>
      <c r="E19" s="1"/>
      <c r="F19" s="1"/>
      <c r="G19" s="2"/>
      <c r="H19" s="2"/>
      <c r="I19" s="2"/>
      <c r="J19" s="2"/>
      <c r="K19" s="2"/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38.25" x14ac:dyDescent="0.25">
      <c r="A20" s="68" t="s">
        <v>19</v>
      </c>
      <c r="B20" s="68"/>
      <c r="C20" s="27" t="s">
        <v>20</v>
      </c>
      <c r="D20" s="27" t="s">
        <v>21</v>
      </c>
      <c r="E20" s="25" t="s">
        <v>22</v>
      </c>
      <c r="F20" s="25" t="s">
        <v>23</v>
      </c>
      <c r="G20" s="25" t="s">
        <v>24</v>
      </c>
      <c r="H20" s="26" t="s">
        <v>25</v>
      </c>
      <c r="I20" s="23"/>
      <c r="J20" s="20"/>
      <c r="K20" s="69"/>
      <c r="L20" s="6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x14ac:dyDescent="0.25">
      <c r="A21" s="66" t="s">
        <v>13</v>
      </c>
      <c r="B21" s="66"/>
      <c r="C21" s="7">
        <v>3</v>
      </c>
      <c r="D21" s="7">
        <v>1</v>
      </c>
      <c r="E21" s="8">
        <f>SUM(K5:K6,K16)</f>
        <v>2700</v>
      </c>
      <c r="F21" s="7">
        <f>SUM(B5:B6,B16)</f>
        <v>3</v>
      </c>
      <c r="G21" s="7">
        <v>0</v>
      </c>
      <c r="H21" s="19">
        <v>3</v>
      </c>
      <c r="I21" s="24"/>
      <c r="J21" s="21"/>
      <c r="K21" s="69"/>
      <c r="L21" s="6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x14ac:dyDescent="0.25">
      <c r="A22" s="66" t="s">
        <v>14</v>
      </c>
      <c r="B22" s="66"/>
      <c r="C22" s="7">
        <v>3</v>
      </c>
      <c r="D22" s="7">
        <v>1</v>
      </c>
      <c r="E22" s="8">
        <f>SUM(K7,K10,K13)</f>
        <v>5100</v>
      </c>
      <c r="F22" s="7">
        <f>SUM(B7,B10,B13)</f>
        <v>6</v>
      </c>
      <c r="G22" s="7">
        <f>SUM(C7)</f>
        <v>0</v>
      </c>
      <c r="H22" s="19">
        <f>SUM(D7,D10,D13)</f>
        <v>3</v>
      </c>
      <c r="I22" s="24"/>
      <c r="J22" s="21"/>
      <c r="K22" s="22"/>
      <c r="L22" s="2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x14ac:dyDescent="0.25">
      <c r="A23" s="66" t="s">
        <v>15</v>
      </c>
      <c r="B23" s="66"/>
      <c r="C23" s="7">
        <v>5</v>
      </c>
      <c r="D23" s="7">
        <v>5</v>
      </c>
      <c r="E23" s="8">
        <f>SUM(K8:K9,K11:K12,K14)</f>
        <v>4860</v>
      </c>
      <c r="F23" s="7">
        <f>SUM(B8:B9,B11:B12,B14)</f>
        <v>10</v>
      </c>
      <c r="G23" s="7">
        <f>SUM(C14)</f>
        <v>1</v>
      </c>
      <c r="H23" s="19">
        <f>SUM(D11:D12)</f>
        <v>2</v>
      </c>
      <c r="I23" s="24"/>
      <c r="J23" s="21"/>
      <c r="K23" s="67"/>
      <c r="L23" s="6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x14ac:dyDescent="0.25">
      <c r="A24" s="66" t="s">
        <v>16</v>
      </c>
      <c r="B24" s="66"/>
      <c r="C24" s="7"/>
      <c r="D24" s="7"/>
      <c r="E24" s="8"/>
      <c r="F24" s="7"/>
      <c r="G24" s="7"/>
      <c r="H24" s="7"/>
      <c r="I24" s="24"/>
      <c r="J24" s="21"/>
      <c r="K24" s="67"/>
      <c r="L24" s="6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x14ac:dyDescent="0.25">
      <c r="A25" s="1"/>
      <c r="B25" s="1"/>
      <c r="C25" s="17"/>
      <c r="D25" s="1"/>
      <c r="E25" s="1"/>
      <c r="F25" s="1"/>
      <c r="G25" s="3"/>
      <c r="H25" s="3"/>
      <c r="I25" s="18"/>
      <c r="J25" s="18"/>
      <c r="K25" s="18"/>
      <c r="L25" s="18"/>
      <c r="M25" s="1"/>
    </row>
    <row r="26" spans="1:96" x14ac:dyDescent="0.25">
      <c r="A26" s="1"/>
      <c r="B26" s="1"/>
      <c r="C26" s="1"/>
      <c r="D26" s="1"/>
      <c r="E26" s="1"/>
      <c r="F26" s="1"/>
      <c r="G26" s="3"/>
      <c r="H26" s="3"/>
      <c r="I26" s="3"/>
      <c r="J26" s="3"/>
      <c r="K26" s="3"/>
      <c r="L26" s="3"/>
      <c r="M26" s="1"/>
    </row>
    <row r="27" spans="1:96" x14ac:dyDescent="0.25">
      <c r="A27" s="1"/>
      <c r="B27" s="1"/>
      <c r="C27" s="1"/>
      <c r="D27" s="1"/>
      <c r="E27" s="34"/>
      <c r="F27" s="1"/>
      <c r="G27" s="1"/>
      <c r="H27" s="1"/>
      <c r="I27" s="3"/>
      <c r="J27" s="3"/>
      <c r="K27" s="3"/>
      <c r="L27" s="3"/>
      <c r="M27" s="1"/>
    </row>
    <row r="28" spans="1:96" x14ac:dyDescent="0.25">
      <c r="A28" s="1"/>
      <c r="B28" s="1"/>
      <c r="C28" s="1"/>
      <c r="D28" s="1"/>
      <c r="E28" s="28"/>
      <c r="F28" s="1"/>
      <c r="G28" s="3"/>
      <c r="H28" s="3"/>
      <c r="I28" s="3"/>
      <c r="J28" s="3"/>
      <c r="K28" s="3"/>
      <c r="L28" s="3"/>
      <c r="M28" s="1"/>
    </row>
    <row r="29" spans="1:96" x14ac:dyDescent="0.25">
      <c r="A29" s="1"/>
      <c r="B29" s="1"/>
      <c r="C29" s="1"/>
      <c r="D29" s="1"/>
      <c r="E29" s="1"/>
      <c r="F29" s="1"/>
      <c r="G29" s="3"/>
      <c r="H29" s="3"/>
      <c r="I29" s="3"/>
      <c r="J29" s="3"/>
      <c r="K29" s="3"/>
      <c r="L29" s="3"/>
      <c r="M29" s="1"/>
    </row>
    <row r="30" spans="1:96" x14ac:dyDescent="0.25">
      <c r="A30" s="1"/>
      <c r="B30" s="1"/>
      <c r="C30" s="1"/>
      <c r="D30" s="1"/>
      <c r="E30" s="1"/>
      <c r="F30" s="1"/>
      <c r="G30" s="3"/>
      <c r="H30" s="3"/>
      <c r="I30" s="3"/>
      <c r="J30" s="3"/>
      <c r="K30" s="3"/>
      <c r="L30" s="3"/>
      <c r="M30" s="1"/>
    </row>
    <row r="31" spans="1:96" x14ac:dyDescent="0.25">
      <c r="A31" s="1"/>
      <c r="B31" s="1"/>
      <c r="C31" s="1"/>
      <c r="D31" s="1"/>
      <c r="E31" s="1"/>
      <c r="F31" s="1"/>
      <c r="G31" s="3"/>
      <c r="H31" s="3"/>
      <c r="I31" s="3"/>
      <c r="J31" s="3"/>
      <c r="K31" s="3"/>
      <c r="L31" s="3"/>
      <c r="M31" s="1"/>
    </row>
    <row r="32" spans="1:96" x14ac:dyDescent="0.25">
      <c r="A32" s="1"/>
      <c r="B32" s="1"/>
      <c r="C32" s="1"/>
      <c r="D32" s="1"/>
      <c r="E32" s="1"/>
      <c r="F32" s="1"/>
      <c r="G32" s="3"/>
      <c r="H32" s="3"/>
      <c r="I32" s="3"/>
      <c r="J32" s="3"/>
      <c r="K32" s="3"/>
      <c r="L32" s="3"/>
      <c r="M32" s="1"/>
    </row>
    <row r="33" spans="1:13" x14ac:dyDescent="0.25">
      <c r="A33" s="1"/>
      <c r="B33" s="1"/>
      <c r="C33" s="1"/>
      <c r="D33" s="1"/>
      <c r="E33" s="1"/>
      <c r="F33" s="1"/>
      <c r="G33" s="3"/>
      <c r="H33" s="3"/>
      <c r="I33" s="3"/>
      <c r="J33" s="3"/>
      <c r="K33" s="3"/>
      <c r="L33" s="3"/>
      <c r="M33" s="1"/>
    </row>
    <row r="34" spans="1:13" x14ac:dyDescent="0.25">
      <c r="A34" s="1"/>
      <c r="B34" s="1"/>
      <c r="C34" s="1"/>
      <c r="D34" s="1"/>
      <c r="E34" s="1"/>
      <c r="F34" s="1"/>
      <c r="G34" s="3"/>
      <c r="H34" s="3"/>
      <c r="I34" s="3"/>
      <c r="J34" s="3"/>
      <c r="K34" s="3"/>
      <c r="L34" s="3"/>
      <c r="M34" s="1"/>
    </row>
    <row r="35" spans="1:13" x14ac:dyDescent="0.25">
      <c r="A35" s="1"/>
      <c r="B35" s="1"/>
      <c r="C35" s="1"/>
      <c r="D35" s="1"/>
      <c r="E35" s="1"/>
      <c r="F35" s="1"/>
      <c r="G35" s="3"/>
      <c r="H35" s="3"/>
      <c r="I35" s="3"/>
      <c r="J35" s="3"/>
      <c r="K35" s="3"/>
      <c r="L35" s="3"/>
      <c r="M35" s="1"/>
    </row>
    <row r="36" spans="1:13" x14ac:dyDescent="0.25">
      <c r="A36" s="1"/>
      <c r="B36" s="1"/>
      <c r="C36" s="1"/>
      <c r="D36" s="1"/>
      <c r="E36" s="1"/>
      <c r="F36" s="1"/>
      <c r="G36" s="3"/>
      <c r="H36" s="3"/>
      <c r="I36" s="3"/>
      <c r="J36" s="3"/>
      <c r="K36" s="3"/>
      <c r="L36" s="3"/>
      <c r="M36" s="1"/>
    </row>
    <row r="37" spans="1:13" x14ac:dyDescent="0.25">
      <c r="A37" s="1"/>
      <c r="B37" s="1"/>
      <c r="C37" s="1"/>
      <c r="D37" s="1"/>
      <c r="E37" s="1"/>
      <c r="F37" s="1"/>
      <c r="G37" s="3"/>
      <c r="H37" s="3"/>
      <c r="I37" s="3"/>
      <c r="J37" s="3"/>
      <c r="K37" s="3"/>
      <c r="L37" s="3"/>
      <c r="M37" s="1"/>
    </row>
    <row r="38" spans="1:13" x14ac:dyDescent="0.25">
      <c r="A38" s="1"/>
      <c r="B38" s="1"/>
      <c r="C38" s="1"/>
      <c r="D38" s="1"/>
      <c r="E38" s="1"/>
      <c r="F38" s="1"/>
      <c r="G38" s="3"/>
      <c r="H38" s="3"/>
      <c r="I38" s="3"/>
      <c r="J38" s="3"/>
      <c r="K38" s="3"/>
      <c r="L38" s="3"/>
      <c r="M38" s="1"/>
    </row>
    <row r="39" spans="1:13" x14ac:dyDescent="0.25">
      <c r="A39" s="1"/>
      <c r="B39" s="1"/>
      <c r="C39" s="1"/>
      <c r="D39" s="1"/>
      <c r="E39" s="1"/>
      <c r="F39" s="1"/>
      <c r="G39" s="3"/>
      <c r="H39" s="3"/>
      <c r="I39" s="3"/>
      <c r="J39" s="3"/>
      <c r="K39" s="3"/>
      <c r="L39" s="3"/>
      <c r="M39" s="1"/>
    </row>
    <row r="40" spans="1:13" x14ac:dyDescent="0.25">
      <c r="A40" s="1"/>
      <c r="B40" s="1"/>
      <c r="C40" s="1"/>
      <c r="D40" s="1"/>
      <c r="E40" s="1"/>
      <c r="F40" s="1"/>
      <c r="G40" s="3"/>
      <c r="H40" s="3"/>
      <c r="I40" s="3"/>
      <c r="J40" s="3"/>
      <c r="K40" s="3"/>
      <c r="L40" s="3"/>
      <c r="M40" s="1"/>
    </row>
    <row r="41" spans="1:13" x14ac:dyDescent="0.25">
      <c r="A41" s="1"/>
      <c r="B41" s="1"/>
      <c r="C41" s="1"/>
      <c r="D41" s="1"/>
      <c r="E41" s="1"/>
      <c r="F41" s="1"/>
      <c r="G41" s="3"/>
      <c r="H41" s="3"/>
      <c r="I41" s="3"/>
      <c r="J41" s="3"/>
      <c r="K41" s="3"/>
      <c r="L41" s="3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3"/>
      <c r="I42" s="3"/>
      <c r="J42" s="3"/>
      <c r="K42" s="3"/>
      <c r="L42" s="3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3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3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3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3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3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3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3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3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3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3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3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3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3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3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3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M1183" s="1"/>
    </row>
    <row r="1184" spans="1:13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M1184" s="1"/>
    </row>
    <row r="1185" spans="1:13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M1185" s="1"/>
    </row>
    <row r="1186" spans="1:13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M1186" s="1"/>
    </row>
    <row r="1187" spans="1:13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M1187" s="1"/>
    </row>
    <row r="1188" spans="1:13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M1188" s="1"/>
    </row>
    <row r="1189" spans="1:13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M1189" s="1"/>
    </row>
    <row r="1190" spans="1:13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M1190" s="1"/>
    </row>
    <row r="1191" spans="1:13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M1191" s="1"/>
    </row>
    <row r="1192" spans="1:13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M1192" s="1"/>
    </row>
    <row r="1193" spans="1:13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M1193" s="1"/>
    </row>
    <row r="1194" spans="1:13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M1194" s="1"/>
    </row>
    <row r="1195" spans="1:13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M1195" s="1"/>
    </row>
    <row r="1196" spans="1:13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M1196" s="1"/>
    </row>
    <row r="1197" spans="1:13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M1197" s="1"/>
    </row>
    <row r="1198" spans="1:13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M1198" s="1"/>
    </row>
    <row r="1199" spans="1:13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M1199" s="1"/>
    </row>
    <row r="1200" spans="1:13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M1200" s="1"/>
    </row>
    <row r="1201" spans="1:13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M1201" s="1"/>
    </row>
    <row r="1202" spans="1:13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M1202" s="1"/>
    </row>
    <row r="1203" spans="1:13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M1203" s="1"/>
    </row>
    <row r="1204" spans="1:13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M1204" s="1"/>
    </row>
    <row r="1205" spans="1:13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M1205" s="1"/>
    </row>
    <row r="1206" spans="1:13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M1206" s="1"/>
    </row>
    <row r="1207" spans="1:13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M1207" s="1"/>
    </row>
    <row r="1208" spans="1:13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M1208" s="1"/>
    </row>
    <row r="1209" spans="1:13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M1209" s="1"/>
    </row>
    <row r="1210" spans="1:13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M1210" s="1"/>
    </row>
    <row r="1211" spans="1:13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M1211" s="1"/>
    </row>
    <row r="1212" spans="1:13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M1212" s="1"/>
    </row>
    <row r="1213" spans="1:13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M1213" s="1"/>
    </row>
    <row r="1214" spans="1:13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M1214" s="1"/>
    </row>
    <row r="1215" spans="1:13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M1215" s="1"/>
    </row>
    <row r="1216" spans="1:13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M1216" s="1"/>
    </row>
    <row r="1217" spans="1:13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M1217" s="1"/>
    </row>
    <row r="1218" spans="1:13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M1218" s="1"/>
    </row>
    <row r="1219" spans="1:13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M1219" s="1"/>
    </row>
    <row r="1220" spans="1:13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M1220" s="1"/>
    </row>
    <row r="1221" spans="1:13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M1221" s="1"/>
    </row>
    <row r="1222" spans="1:13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M1222" s="1"/>
    </row>
    <row r="1223" spans="1:13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M1223" s="1"/>
    </row>
    <row r="1224" spans="1:13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M1224" s="1"/>
    </row>
    <row r="1225" spans="1:13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M1225" s="1"/>
    </row>
    <row r="1226" spans="1:13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M1226" s="1"/>
    </row>
    <row r="1227" spans="1:13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M1227" s="1"/>
    </row>
    <row r="1228" spans="1:13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M1228" s="1"/>
    </row>
    <row r="1229" spans="1:13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M1229" s="1"/>
    </row>
    <row r="1230" spans="1:13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M1230" s="1"/>
    </row>
    <row r="1231" spans="1:13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M1231" s="1"/>
    </row>
    <row r="1232" spans="1:13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M1232" s="1"/>
    </row>
    <row r="1233" spans="1:13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M1233" s="1"/>
    </row>
    <row r="1234" spans="1:13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M1234" s="1"/>
    </row>
    <row r="1235" spans="1:13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M1235" s="1"/>
    </row>
    <row r="1236" spans="1:13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M1236" s="1"/>
    </row>
    <row r="1237" spans="1:13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M1237" s="1"/>
    </row>
    <row r="1238" spans="1:13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M1238" s="1"/>
    </row>
    <row r="1239" spans="1:13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M1239" s="1"/>
    </row>
    <row r="1240" spans="1:13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M1240" s="1"/>
    </row>
    <row r="1241" spans="1:13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M2244" s="1"/>
    </row>
    <row r="2245" spans="1:13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M2245" s="1"/>
    </row>
    <row r="2246" spans="1:13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M2246" s="1"/>
    </row>
    <row r="2247" spans="1:13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M2247" s="1"/>
    </row>
    <row r="2248" spans="1:13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</row>
    <row r="2249" spans="1:13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</row>
    <row r="2250" spans="1:13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</row>
    <row r="2251" spans="1:13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</row>
    <row r="2252" spans="1:13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</row>
    <row r="2253" spans="1:13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</row>
    <row r="2254" spans="1:13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</row>
    <row r="2255" spans="1:13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</row>
    <row r="2256" spans="1:13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</row>
    <row r="2257" spans="1:11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</row>
    <row r="2258" spans="1:11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</row>
    <row r="2259" spans="1:11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</row>
    <row r="2260" spans="1:11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</row>
    <row r="2261" spans="1:11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</row>
    <row r="2262" spans="1:11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</row>
    <row r="2263" spans="1:11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</row>
    <row r="2264" spans="1:11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</row>
  </sheetData>
  <mergeCells count="27">
    <mergeCell ref="J14:J15"/>
    <mergeCell ref="K14:K15"/>
    <mergeCell ref="H10:H12"/>
    <mergeCell ref="I10:I12"/>
    <mergeCell ref="B14:B15"/>
    <mergeCell ref="C14:C15"/>
    <mergeCell ref="D14:D15"/>
    <mergeCell ref="E14:E15"/>
    <mergeCell ref="F14:F15"/>
    <mergeCell ref="G14:G15"/>
    <mergeCell ref="H14:H15"/>
    <mergeCell ref="A1:L2"/>
    <mergeCell ref="A3:L3"/>
    <mergeCell ref="A5:A6"/>
    <mergeCell ref="L5:L6"/>
    <mergeCell ref="A24:B24"/>
    <mergeCell ref="K24:L24"/>
    <mergeCell ref="A23:B23"/>
    <mergeCell ref="K23:L23"/>
    <mergeCell ref="A20:B20"/>
    <mergeCell ref="K20:L20"/>
    <mergeCell ref="A21:B21"/>
    <mergeCell ref="K21:L21"/>
    <mergeCell ref="A22:B22"/>
    <mergeCell ref="A8:A16"/>
    <mergeCell ref="H8:H9"/>
    <mergeCell ref="L8:L16"/>
  </mergeCells>
  <printOptions horizontalCentered="1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2019-03-13T12:58:48Z</cp:lastPrinted>
  <dcterms:created xsi:type="dcterms:W3CDTF">2014-06-16T13:21:53Z</dcterms:created>
  <dcterms:modified xsi:type="dcterms:W3CDTF">2019-04-26T14:44:54Z</dcterms:modified>
</cp:coreProperties>
</file>