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DIÁRIAS!$F$1:$F$2262</definedName>
  </definedNames>
  <calcPr calcId="152511"/>
</workbook>
</file>

<file path=xl/calcChain.xml><?xml version="1.0" encoding="utf-8"?>
<calcChain xmlns="http://schemas.openxmlformats.org/spreadsheetml/2006/main">
  <c r="F21" i="7" l="1"/>
  <c r="E21" i="7"/>
  <c r="H20" i="7"/>
  <c r="F20" i="7"/>
  <c r="E20" i="7"/>
  <c r="H19" i="7"/>
  <c r="G19" i="7"/>
  <c r="F19" i="7"/>
  <c r="E19" i="7"/>
  <c r="L15" i="7"/>
  <c r="K15" i="7"/>
  <c r="D15" i="7"/>
  <c r="C15" i="7"/>
  <c r="B15" i="7"/>
  <c r="L8" i="7"/>
  <c r="L5" i="7"/>
</calcChain>
</file>

<file path=xl/sharedStrings.xml><?xml version="1.0" encoding="utf-8"?>
<sst xmlns="http://schemas.openxmlformats.org/spreadsheetml/2006/main" count="84" uniqueCount="57">
  <si>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</si>
  <si>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</si>
  <si>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</si>
  <si>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</si>
  <si>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</si>
  <si>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</si>
  <si>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</si>
  <si>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</si>
  <si>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</si>
  <si>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</si>
  <si>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</si>
  <si>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</si>
  <si>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</si>
  <si>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</si>
  <si>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</si>
  <si>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</si>
  <si>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</si>
  <si>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</si>
  <si>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</si>
  <si>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</si>
  <si>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</si>
  <si>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</si>
  <si>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</si>
  <si>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</si>
  <si>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</si>
  <si>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</si>
  <si>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</si>
  <si>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</si>
  <si>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</si>
  <si>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</si>
  <si>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</si>
  <si>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</si>
  <si>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</si>
  <si>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</si>
  <si>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</si>
  <si>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</si>
  <si>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</si>
  <si>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</si>
  <si>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</si>
  <si>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</si>
  <si>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</si>
  <si>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</si>
  <si>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</si>
  <si>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</si>
  <si>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</si>
  <si>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</si>
  <si>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</si>
  <si>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</si>
  <si>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</si>
  <si>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</si>
  <si>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</si>
  <si>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</si>
  <si>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</si>
  <si>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</si>
  <si>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</si>
  <si>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</si>
  <si>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Período: Janeiro a Fevereiro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</si>
</sst>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62"/>
  <sheetViews>
    <sheetView tabSelected="1" workbookViewId="0">
      <selection activeCell="H22" sqref="H22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38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44" t="s">
        <v>56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47" t="s">
        <v>0</v>
      </c>
      <c r="B5" s="62">
        <v>0</v>
      </c>
      <c r="C5" s="62">
        <v>1</v>
      </c>
      <c r="D5" s="62">
        <v>1</v>
      </c>
      <c r="E5" s="63" t="s">
        <v>30</v>
      </c>
      <c r="F5" s="62" t="s">
        <v>34</v>
      </c>
      <c r="G5" s="64" t="s">
        <v>40</v>
      </c>
      <c r="H5" s="65" t="s">
        <v>10</v>
      </c>
      <c r="I5" s="66" t="s">
        <v>41</v>
      </c>
      <c r="J5" s="67">
        <v>43103</v>
      </c>
      <c r="K5" s="68">
        <v>675</v>
      </c>
      <c r="L5" s="69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48"/>
      <c r="B6" s="62">
        <v>1</v>
      </c>
      <c r="C6" s="62">
        <v>0</v>
      </c>
      <c r="D6" s="62">
        <v>1</v>
      </c>
      <c r="E6" s="63" t="s">
        <v>30</v>
      </c>
      <c r="F6" s="62" t="s">
        <v>15</v>
      </c>
      <c r="G6" s="64" t="s">
        <v>39</v>
      </c>
      <c r="H6" s="70" t="s">
        <v>10</v>
      </c>
      <c r="I6" s="66" t="s">
        <v>41</v>
      </c>
      <c r="J6" s="71">
        <v>43103</v>
      </c>
      <c r="K6" s="68">
        <v>900</v>
      </c>
      <c r="L6" s="7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9"/>
      <c r="B7" s="62">
        <v>1</v>
      </c>
      <c r="C7" s="62">
        <v>0</v>
      </c>
      <c r="D7" s="62">
        <v>1</v>
      </c>
      <c r="E7" s="63" t="s">
        <v>42</v>
      </c>
      <c r="F7" s="62" t="s">
        <v>15</v>
      </c>
      <c r="G7" s="64" t="s">
        <v>39</v>
      </c>
      <c r="H7" s="70" t="s">
        <v>10</v>
      </c>
      <c r="I7" s="73" t="s">
        <v>43</v>
      </c>
      <c r="J7" s="74">
        <v>43115</v>
      </c>
      <c r="K7" s="68">
        <v>900</v>
      </c>
      <c r="L7" s="7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54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76" t="s">
        <v>39</v>
      </c>
      <c r="H8" s="77" t="s">
        <v>10</v>
      </c>
      <c r="I8" s="78" t="s">
        <v>44</v>
      </c>
      <c r="J8" s="37">
        <v>43133</v>
      </c>
      <c r="K8" s="79">
        <v>900</v>
      </c>
      <c r="L8" s="57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55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76" t="s">
        <v>45</v>
      </c>
      <c r="H9" s="77" t="s">
        <v>10</v>
      </c>
      <c r="I9" s="78" t="s">
        <v>46</v>
      </c>
      <c r="J9" s="37">
        <v>43136</v>
      </c>
      <c r="K9" s="79">
        <v>900</v>
      </c>
      <c r="L9" s="5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55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76" t="s">
        <v>47</v>
      </c>
      <c r="H10" s="77" t="s">
        <v>36</v>
      </c>
      <c r="I10" s="78" t="s">
        <v>48</v>
      </c>
      <c r="J10" s="37">
        <v>43139</v>
      </c>
      <c r="K10" s="79">
        <v>1200</v>
      </c>
      <c r="L10" s="5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55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76" t="s">
        <v>40</v>
      </c>
      <c r="H11" s="77" t="s">
        <v>10</v>
      </c>
      <c r="I11" s="78" t="s">
        <v>49</v>
      </c>
      <c r="J11" s="37">
        <v>43147</v>
      </c>
      <c r="K11" s="79">
        <v>675</v>
      </c>
      <c r="L11" s="5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55"/>
      <c r="B12" s="35">
        <v>4</v>
      </c>
      <c r="C12" s="36">
        <v>0</v>
      </c>
      <c r="D12" s="35">
        <v>0</v>
      </c>
      <c r="E12" s="54" t="s">
        <v>50</v>
      </c>
      <c r="F12" s="35" t="s">
        <v>17</v>
      </c>
      <c r="G12" s="76" t="s">
        <v>11</v>
      </c>
      <c r="H12" s="80" t="s">
        <v>38</v>
      </c>
      <c r="I12" s="81" t="s">
        <v>51</v>
      </c>
      <c r="J12" s="60" t="s">
        <v>52</v>
      </c>
      <c r="K12" s="79">
        <v>1440</v>
      </c>
      <c r="L12" s="5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55"/>
      <c r="B13" s="35">
        <v>4</v>
      </c>
      <c r="C13" s="36">
        <v>0</v>
      </c>
      <c r="D13" s="35">
        <v>0</v>
      </c>
      <c r="E13" s="56"/>
      <c r="F13" s="35" t="s">
        <v>17</v>
      </c>
      <c r="G13" s="76" t="s">
        <v>29</v>
      </c>
      <c r="H13" s="82"/>
      <c r="I13" s="78" t="s">
        <v>53</v>
      </c>
      <c r="J13" s="61"/>
      <c r="K13" s="79">
        <v>1440</v>
      </c>
      <c r="L13" s="5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56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76" t="s">
        <v>47</v>
      </c>
      <c r="H14" s="77" t="s">
        <v>33</v>
      </c>
      <c r="I14" s="78" t="s">
        <v>54</v>
      </c>
      <c r="J14" s="37" t="s">
        <v>55</v>
      </c>
      <c r="K14" s="79">
        <v>2400</v>
      </c>
      <c r="L14" s="5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29" t="s">
        <v>1</v>
      </c>
      <c r="B15" s="30">
        <f>SUM(B5:B14)</f>
        <v>16</v>
      </c>
      <c r="C15" s="30">
        <f>SUM(C5:C14)</f>
        <v>2</v>
      </c>
      <c r="D15" s="30">
        <f>SUM(D5:D14)</f>
        <v>8</v>
      </c>
      <c r="E15" s="31" t="s">
        <v>2</v>
      </c>
      <c r="F15" s="32" t="s">
        <v>2</v>
      </c>
      <c r="G15" s="32" t="s">
        <v>2</v>
      </c>
      <c r="H15" s="32" t="s">
        <v>2</v>
      </c>
      <c r="I15" s="32" t="s">
        <v>2</v>
      </c>
      <c r="J15" s="33" t="s">
        <v>2</v>
      </c>
      <c r="K15" s="32">
        <f>SUM(K5:K14)</f>
        <v>11430</v>
      </c>
      <c r="L15" s="32">
        <f>SUM(L5:L14)</f>
        <v>11430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25">
      <c r="A16" s="1"/>
      <c r="B16" s="1"/>
      <c r="C16" s="1"/>
      <c r="D16" s="1"/>
      <c r="E16" s="1"/>
      <c r="F16" s="1"/>
      <c r="G16" s="3"/>
      <c r="H16" s="3"/>
      <c r="I16" s="3"/>
      <c r="J16" s="3"/>
      <c r="K16" s="3"/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25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38.25" x14ac:dyDescent="0.25">
      <c r="A18" s="52" t="s">
        <v>21</v>
      </c>
      <c r="B18" s="52"/>
      <c r="C18" s="27" t="s">
        <v>22</v>
      </c>
      <c r="D18" s="27" t="s">
        <v>23</v>
      </c>
      <c r="E18" s="25" t="s">
        <v>24</v>
      </c>
      <c r="F18" s="25" t="s">
        <v>25</v>
      </c>
      <c r="G18" s="25" t="s">
        <v>26</v>
      </c>
      <c r="H18" s="26" t="s">
        <v>27</v>
      </c>
      <c r="I18" s="23"/>
      <c r="J18" s="20"/>
      <c r="K18" s="53"/>
      <c r="L18" s="5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50" t="s">
        <v>15</v>
      </c>
      <c r="B19" s="50"/>
      <c r="C19" s="7">
        <v>6</v>
      </c>
      <c r="D19" s="7">
        <v>3</v>
      </c>
      <c r="E19" s="8">
        <f>SUM(K5:K7,K8:K9,K11)</f>
        <v>4950</v>
      </c>
      <c r="F19" s="7">
        <f>SUM(B5:B9,B11)</f>
        <v>4</v>
      </c>
      <c r="G19" s="7">
        <f>SUM(C5:C9,C11)</f>
        <v>2</v>
      </c>
      <c r="H19" s="19">
        <f>SUM(D5:D9,D11)</f>
        <v>6</v>
      </c>
      <c r="I19" s="24"/>
      <c r="J19" s="21"/>
      <c r="K19" s="53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25">
      <c r="A20" s="50" t="s">
        <v>16</v>
      </c>
      <c r="B20" s="50"/>
      <c r="C20" s="7">
        <v>2</v>
      </c>
      <c r="D20" s="7">
        <v>1</v>
      </c>
      <c r="E20" s="8">
        <f>SUM(K10,K14)</f>
        <v>3600</v>
      </c>
      <c r="F20" s="7">
        <f>SUM(B10,B14)</f>
        <v>4</v>
      </c>
      <c r="G20" s="7">
        <v>0</v>
      </c>
      <c r="H20" s="19">
        <f>SUM(D10,D14)</f>
        <v>2</v>
      </c>
      <c r="I20" s="24"/>
      <c r="J20" s="21"/>
      <c r="K20" s="22"/>
      <c r="L20" s="2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50" t="s">
        <v>17</v>
      </c>
      <c r="B21" s="50"/>
      <c r="C21" s="7">
        <v>2</v>
      </c>
      <c r="D21" s="7">
        <v>2</v>
      </c>
      <c r="E21" s="8">
        <f>SUM(K12:K13)</f>
        <v>2880</v>
      </c>
      <c r="F21" s="7">
        <f>SUM(B12:B13)</f>
        <v>8</v>
      </c>
      <c r="G21" s="7">
        <v>0</v>
      </c>
      <c r="H21" s="19">
        <v>0</v>
      </c>
      <c r="I21" s="24"/>
      <c r="J21" s="21"/>
      <c r="K21" s="51"/>
      <c r="L21" s="5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25">
      <c r="A22" s="50" t="s">
        <v>18</v>
      </c>
      <c r="B22" s="50"/>
      <c r="C22" s="7"/>
      <c r="D22" s="7"/>
      <c r="E22" s="8"/>
      <c r="F22" s="7"/>
      <c r="G22" s="7"/>
      <c r="H22" s="7"/>
      <c r="I22" s="24"/>
      <c r="J22" s="21"/>
      <c r="K22" s="51"/>
      <c r="L22" s="5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25">
      <c r="A23" s="1"/>
      <c r="B23" s="1"/>
      <c r="C23" s="17"/>
      <c r="D23" s="1"/>
      <c r="E23" s="1"/>
      <c r="F23" s="1"/>
      <c r="G23" s="3"/>
      <c r="H23" s="3"/>
      <c r="I23" s="18"/>
      <c r="J23" s="18"/>
      <c r="K23" s="18"/>
      <c r="L23" s="18"/>
      <c r="M23" s="1"/>
    </row>
    <row r="24" spans="1:96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96" x14ac:dyDescent="0.25">
      <c r="A25" s="1"/>
      <c r="B25" s="1"/>
      <c r="C25" s="1"/>
      <c r="D25" s="1"/>
      <c r="E25" s="34"/>
      <c r="F25" s="1"/>
      <c r="G25" s="1"/>
      <c r="H25" s="1"/>
      <c r="I25" s="3"/>
      <c r="J25" s="3"/>
      <c r="K25" s="3"/>
      <c r="L25" s="3"/>
      <c r="M25" s="1"/>
    </row>
    <row r="26" spans="1:96" x14ac:dyDescent="0.25">
      <c r="A26" s="1"/>
      <c r="B26" s="1"/>
      <c r="C26" s="1"/>
      <c r="D26" s="1"/>
      <c r="E26" s="28"/>
      <c r="F26" s="1"/>
      <c r="G26" s="3"/>
      <c r="H26" s="3"/>
      <c r="I26" s="3"/>
      <c r="J26" s="3"/>
      <c r="K26" s="3"/>
      <c r="L26" s="3"/>
      <c r="M26" s="1"/>
    </row>
    <row r="27" spans="1:96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  <c r="L40" s="3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</sheetData>
  <mergeCells count="18">
    <mergeCell ref="A8:A14"/>
    <mergeCell ref="L8:L14"/>
    <mergeCell ref="E12:E13"/>
    <mergeCell ref="H12:H13"/>
    <mergeCell ref="J12:J13"/>
    <mergeCell ref="A22:B22"/>
    <mergeCell ref="K22:L22"/>
    <mergeCell ref="A21:B21"/>
    <mergeCell ref="K21:L21"/>
    <mergeCell ref="A18:B18"/>
    <mergeCell ref="K18:L18"/>
    <mergeCell ref="A19:B19"/>
    <mergeCell ref="K19:L19"/>
    <mergeCell ref="A20:B20"/>
    <mergeCell ref="A1:L2"/>
    <mergeCell ref="A3:L3"/>
    <mergeCell ref="A5:A7"/>
    <mergeCell ref="L5:L7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2018-03-13T13:45:46Z</cp:lastPrinted>
  <dcterms:created xsi:type="dcterms:W3CDTF">2014-06-16T13:21:53Z</dcterms:created>
  <dcterms:modified xsi:type="dcterms:W3CDTF">2018-03-13T13:52:34Z</dcterms:modified>
</cp:coreProperties>
</file>